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02\store\Холдинг Кабельный Альянс\ОМиЦ\_РЕКЛАМА\13. Сайт\!!!! новый сайт\Наполнение\аренда и оборудование\2025\2025_09\"/>
    </mc:Choice>
  </mc:AlternateContent>
  <bookViews>
    <workbookView xWindow="0" yWindow="0" windowWidth="28800" windowHeight="11940" tabRatio="778"/>
  </bookViews>
  <sheets>
    <sheet name="август 2025 г." sheetId="17" r:id="rId1"/>
  </sheets>
  <definedNames>
    <definedName name="_xlnm._FilterDatabase" localSheetId="0" hidden="1">'август 2025 г.'!$A$4:$F$4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7" l="1"/>
  <c r="E12" i="17"/>
  <c r="E11" i="17" l="1"/>
  <c r="E10" i="17"/>
  <c r="E8" i="17" l="1"/>
  <c r="E9" i="17"/>
  <c r="E5" i="17" l="1"/>
  <c r="E6" i="17" l="1"/>
  <c r="E7" i="17"/>
</calcChain>
</file>

<file path=xl/sharedStrings.xml><?xml version="1.0" encoding="utf-8"?>
<sst xmlns="http://schemas.openxmlformats.org/spreadsheetml/2006/main" count="31" uniqueCount="24">
  <si>
    <t>шт</t>
  </si>
  <si>
    <t>Код материального ресурса</t>
  </si>
  <si>
    <t>Наименование</t>
  </si>
  <si>
    <t>Количество</t>
  </si>
  <si>
    <t>Цена (без НДС), руб. за ед.</t>
  </si>
  <si>
    <t>Сумма (без НДС), руб.</t>
  </si>
  <si>
    <t>Ед. изм.</t>
  </si>
  <si>
    <t>Материалы расположены по адресу: г. Екатеринбург, ул. Мельникова, д. 2
Обсудить условия приобретения и получить дополнительную информацию:
Павлова Наталия Игоревна, +7 (343) 247-80-00 (вн. 20-073), pavlova_ni@uralcable.ru</t>
  </si>
  <si>
    <t>кг</t>
  </si>
  <si>
    <t>Подшипник 1210</t>
  </si>
  <si>
    <t>Проволока из сплава МТ 0,4 
ТУ 48-21-693-80 изм.5</t>
  </si>
  <si>
    <t>Проволока из сплава НМ 0,4 
ТУ 48-21-693-80 изм.5</t>
  </si>
  <si>
    <t>ЦУ-00876971</t>
  </si>
  <si>
    <t>ЦУ-00877036</t>
  </si>
  <si>
    <t>Проволока из сплава алюмель 1,4 
ТУ 1847-130-00195430-2007</t>
  </si>
  <si>
    <t>ЦУ-00937624</t>
  </si>
  <si>
    <t>Проволока из сплава алюмель 0,3 
ТУ 48-21-201-72 изм.6</t>
  </si>
  <si>
    <t>Проволока из сплава алюмель 0,4 
ТУ 48-21-201-72 (изм.6)</t>
  </si>
  <si>
    <t>Проволока из сплава хромель 0,3 
ТУ 48-21-201-72 (изм.6)</t>
  </si>
  <si>
    <t>ЦУ-00846195</t>
  </si>
  <si>
    <t>ЦУ-00937623</t>
  </si>
  <si>
    <t>Проволока из сплава константан 1,76 
ГОСТ 1791-2014</t>
  </si>
  <si>
    <t>Проволока из сплава копель 0,5 
ГОСТ 1791-2014 класс 2</t>
  </si>
  <si>
    <t>УК000211150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</si>
</sst>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2" fillId="0" borderId="0" xfId="3"/>
    <xf numFmtId="0" fontId="2" fillId="0" borderId="0" xfId="3" applyAlignment="1">
      <alignment wrapText="1"/>
    </xf>
    <xf numFmtId="4" fontId="2" fillId="0" borderId="0" xfId="3" applyNumberFormat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3" applyAlignment="1">
      <alignment horizontal="center" wrapText="1"/>
    </xf>
    <xf numFmtId="0" fontId="1" fillId="0" borderId="0" xfId="3" applyFont="1" applyAlignment="1">
      <alignment horizontal="left" vertical="top" wrapText="1"/>
    </xf>
    <xf numFmtId="0" fontId="2" fillId="0" borderId="0" xfId="3" applyAlignment="1">
      <alignment horizontal="left" vertical="top" wrapText="1"/>
    </xf>
  </cellXfs>
  <cellStyles count="4">
    <cellStyle name="Обычный" xfId="0" builtinId="0"/>
    <cellStyle name="Обычный 2" xfId="3"/>
    <cellStyle name="Обычный 3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1</xdr:row>
      <xdr:rowOff>91440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976" b="4598"/>
        <a:stretch/>
      </xdr:blipFill>
      <xdr:spPr bwMode="auto">
        <a:xfrm>
          <a:off x="0" y="0"/>
          <a:ext cx="18897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tabSelected="1" zoomScale="85" zoomScaleNormal="85" workbookViewId="0">
      <selection activeCell="B17" sqref="B17"/>
    </sheetView>
  </sheetViews>
  <sheetFormatPr defaultColWidth="9" defaultRowHeight="15" x14ac:dyDescent="0.25"/>
  <cols>
    <col min="1" max="1" width="14.875" style="2" customWidth="1"/>
    <col min="2" max="2" width="35.25" style="2" customWidth="1"/>
    <col min="3" max="3" width="12.25" style="5" customWidth="1"/>
    <col min="4" max="4" width="6.25" style="5" customWidth="1"/>
    <col min="5" max="5" width="12.75" style="3" customWidth="1"/>
    <col min="6" max="6" width="10.75" style="3" customWidth="1"/>
    <col min="7" max="16384" width="9" style="1"/>
  </cols>
  <sheetData>
    <row r="1" spans="1:6" ht="42.6" customHeight="1" x14ac:dyDescent="0.25">
      <c r="A1" s="13"/>
      <c r="B1" s="13"/>
      <c r="C1" s="13"/>
      <c r="D1" s="13"/>
      <c r="E1" s="13"/>
      <c r="F1" s="13"/>
    </row>
    <row r="2" spans="1:6" ht="49.15" customHeight="1" x14ac:dyDescent="0.25">
      <c r="A2" s="14" t="s">
        <v>7</v>
      </c>
      <c r="B2" s="15"/>
      <c r="C2" s="15"/>
      <c r="D2" s="15"/>
      <c r="E2" s="15"/>
      <c r="F2" s="15"/>
    </row>
    <row r="4" spans="1:6" ht="50.25" customHeight="1" x14ac:dyDescent="0.25">
      <c r="A4" s="10" t="s">
        <v>1</v>
      </c>
      <c r="B4" s="10" t="s">
        <v>2</v>
      </c>
      <c r="C4" s="10" t="s">
        <v>3</v>
      </c>
      <c r="D4" s="10" t="s">
        <v>6</v>
      </c>
      <c r="E4" s="11" t="s">
        <v>4</v>
      </c>
      <c r="F4" s="12" t="s">
        <v>5</v>
      </c>
    </row>
    <row r="5" spans="1:6" ht="24.95" customHeight="1" x14ac:dyDescent="0.25">
      <c r="A5" s="7">
        <v>56629</v>
      </c>
      <c r="B5" s="8" t="s">
        <v>9</v>
      </c>
      <c r="C5" s="9">
        <v>2</v>
      </c>
      <c r="D5" s="6" t="s">
        <v>0</v>
      </c>
      <c r="E5" s="4">
        <f>F5/C5</f>
        <v>237.18</v>
      </c>
      <c r="F5" s="4">
        <v>474.36</v>
      </c>
    </row>
    <row r="6" spans="1:6" ht="25.5" x14ac:dyDescent="0.25">
      <c r="A6" s="7" t="s">
        <v>12</v>
      </c>
      <c r="B6" s="8" t="s">
        <v>10</v>
      </c>
      <c r="C6" s="4">
        <v>23.64</v>
      </c>
      <c r="D6" s="6" t="s">
        <v>8</v>
      </c>
      <c r="E6" s="4">
        <f t="shared" ref="E6:E7" si="0">F6/C6</f>
        <v>1404.1789340101523</v>
      </c>
      <c r="F6" s="4">
        <v>33194.79</v>
      </c>
    </row>
    <row r="7" spans="1:6" ht="25.5" x14ac:dyDescent="0.25">
      <c r="A7" s="7" t="s">
        <v>13</v>
      </c>
      <c r="B7" s="8" t="s">
        <v>11</v>
      </c>
      <c r="C7" s="4">
        <v>23.75</v>
      </c>
      <c r="D7" s="6" t="s">
        <v>8</v>
      </c>
      <c r="E7" s="4">
        <f t="shared" si="0"/>
        <v>1404.1789473684209</v>
      </c>
      <c r="F7" s="4">
        <v>33349.25</v>
      </c>
    </row>
    <row r="8" spans="1:6" ht="25.5" x14ac:dyDescent="0.25">
      <c r="A8" s="7">
        <v>51987</v>
      </c>
      <c r="B8" s="8" t="s">
        <v>14</v>
      </c>
      <c r="C8" s="4">
        <v>32.299999999999997</v>
      </c>
      <c r="D8" s="6" t="s">
        <v>8</v>
      </c>
      <c r="E8" s="4">
        <f t="shared" ref="E8:E9" si="1">F8/C8</f>
        <v>1218.0000000000002</v>
      </c>
      <c r="F8" s="4">
        <v>39341.4</v>
      </c>
    </row>
    <row r="9" spans="1:6" ht="25.5" x14ac:dyDescent="0.25">
      <c r="A9" s="7" t="s">
        <v>15</v>
      </c>
      <c r="B9" s="8" t="s">
        <v>16</v>
      </c>
      <c r="C9" s="4">
        <v>17.3</v>
      </c>
      <c r="D9" s="6" t="s">
        <v>8</v>
      </c>
      <c r="E9" s="4">
        <f t="shared" si="1"/>
        <v>2279.7479768786125</v>
      </c>
      <c r="F9" s="4">
        <v>39439.64</v>
      </c>
    </row>
    <row r="10" spans="1:6" ht="25.5" x14ac:dyDescent="0.25">
      <c r="A10" s="7" t="s">
        <v>19</v>
      </c>
      <c r="B10" s="8" t="s">
        <v>17</v>
      </c>
      <c r="C10" s="4">
        <v>18</v>
      </c>
      <c r="D10" s="6" t="s">
        <v>8</v>
      </c>
      <c r="E10" s="4">
        <f t="shared" ref="E10:E11" si="2">F10/C10</f>
        <v>3598.4933333333333</v>
      </c>
      <c r="F10" s="4">
        <v>64772.88</v>
      </c>
    </row>
    <row r="11" spans="1:6" ht="25.5" x14ac:dyDescent="0.25">
      <c r="A11" s="7" t="s">
        <v>20</v>
      </c>
      <c r="B11" s="8" t="s">
        <v>18</v>
      </c>
      <c r="C11" s="4">
        <v>25.3</v>
      </c>
      <c r="D11" s="6" t="s">
        <v>8</v>
      </c>
      <c r="E11" s="4">
        <f t="shared" si="2"/>
        <v>3868.8648221343874</v>
      </c>
      <c r="F11" s="4">
        <v>97882.28</v>
      </c>
    </row>
    <row r="12" spans="1:6" ht="25.5" x14ac:dyDescent="0.25">
      <c r="A12" s="7">
        <v>51995</v>
      </c>
      <c r="B12" s="8" t="s">
        <v>21</v>
      </c>
      <c r="C12" s="4">
        <v>46.5</v>
      </c>
      <c r="D12" s="6" t="s">
        <v>8</v>
      </c>
      <c r="E12" s="4">
        <f t="shared" ref="E12" si="3">F12/C12</f>
        <v>5555.0045161290318</v>
      </c>
      <c r="F12" s="4">
        <v>258307.71</v>
      </c>
    </row>
    <row r="13" spans="1:6" ht="25.5" x14ac:dyDescent="0.25">
      <c r="A13" s="7" t="s">
        <v>23</v>
      </c>
      <c r="B13" s="8" t="s">
        <v>22</v>
      </c>
      <c r="C13" s="4">
        <v>11</v>
      </c>
      <c r="D13" s="6" t="s">
        <v>8</v>
      </c>
      <c r="E13" s="4">
        <f t="shared" ref="E13" si="4">F13/C13</f>
        <v>4545.4790909090907</v>
      </c>
      <c r="F13" s="4">
        <v>50000.27</v>
      </c>
    </row>
  </sheetData>
  <autoFilter ref="A4:F4"/>
  <mergeCells count="2">
    <mergeCell ref="A1:F1"/>
    <mergeCell ref="A2:F2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Бельдина Ирина Геннадьевна</cp:lastModifiedBy>
  <cp:lastPrinted>2022-10-27T09:16:46Z</cp:lastPrinted>
  <dcterms:created xsi:type="dcterms:W3CDTF">2022-03-23T10:36:33Z</dcterms:created>
  <dcterms:modified xsi:type="dcterms:W3CDTF">2025-08-29T05:23:43Z</dcterms:modified>
</cp:coreProperties>
</file>